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0\IV kwartał\Zestawienie łącznych flot PZWLP - po II kw. 2020\"/>
    </mc:Choice>
  </mc:AlternateContent>
  <xr:revisionPtr revIDLastSave="0" documentId="13_ncr:1_{84BBE96D-6DE7-438B-B6B8-35D9F97F75B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 calcOnSave="0"/>
</workbook>
</file>

<file path=xl/calcChain.xml><?xml version="1.0" encoding="utf-8"?>
<calcChain xmlns="http://schemas.openxmlformats.org/spreadsheetml/2006/main">
  <c r="L8" i="1" l="1"/>
  <c r="C8" i="1" l="1"/>
  <c r="D8" i="1"/>
  <c r="F8" i="1"/>
  <c r="G8" i="1"/>
  <c r="H8" i="1"/>
  <c r="I8" i="1"/>
  <c r="J8" i="1"/>
  <c r="K8" i="1"/>
  <c r="M8" i="1"/>
  <c r="N8" i="1"/>
  <c r="H16" i="1" l="1"/>
  <c r="O7" i="1"/>
  <c r="O6" i="1"/>
  <c r="O8" i="1" l="1"/>
</calcChain>
</file>

<file path=xl/sharedStrings.xml><?xml version="1.0" encoding="utf-8"?>
<sst xmlns="http://schemas.openxmlformats.org/spreadsheetml/2006/main" count="34" uniqueCount="29">
  <si>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</si>
  <si>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</si>
  <si>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</si>
  <si>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</si>
  <si>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</si>
  <si>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</si>
  <si>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</si>
  <si>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</si>
  <si>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</si>
  <si>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</si>
  <si>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</si>
  <si>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</si>
  <si>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Hertz / Motorent</t>
  </si>
  <si>
    <t>Statystyka firm wynajmu krótko i średnioterminowego (Rent a Car)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</si>
  <si>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</si>
  <si>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</si>
  <si>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</si>
  <si>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</si>
  <si>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</si>
  <si>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</si>
  <si>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</si>
  <si>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</si>
  <si>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t xml:space="preserve">Avis Budget / Jupol-Car </t>
  </si>
  <si>
    <t>b.d.</t>
  </si>
  <si>
    <t>Hitachi Capital Polska</t>
  </si>
  <si>
    <t>Statystyki firm członkowskich PZWLP po II kwartale 2020 r.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</si>
  <si>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</si>
  <si>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r>
      <t xml:space="preserve">Razem PZWLP
</t>
    </r>
    <r>
      <rPr>
        <sz val="10"/>
        <rFont val="Arial"/>
        <family val="2"/>
        <charset val="238"/>
      </rPr>
      <t>(bez Athlon Car Lease</t>
    </r>
    <r>
      <rPr>
        <sz val="11"/>
        <rFont val="Arial"/>
        <family val="2"/>
        <charset val="238"/>
      </rPr>
      <t>)</t>
    </r>
  </si>
  <si>
    <t>Grupa Masterlease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</si>
</sst>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3" applyNumberFormat="0" applyFill="0" applyAlignment="0" applyProtection="0"/>
    <xf numFmtId="0" fontId="19" fillId="26" borderId="0" applyNumberFormat="0" applyBorder="0" applyAlignment="0" applyProtection="0"/>
    <xf numFmtId="0" fontId="6" fillId="27" borderId="14" applyNumberFormat="0" applyFont="0" applyAlignment="0" applyProtection="0"/>
    <xf numFmtId="0" fontId="20" fillId="24" borderId="9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7" applyNumberFormat="0" applyAlignment="0" applyProtection="0"/>
    <xf numFmtId="0" fontId="23" fillId="24" borderId="9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3" applyNumberFormat="0" applyFill="0" applyAlignment="0" applyProtection="0"/>
    <xf numFmtId="164" fontId="25" fillId="0" borderId="0" applyFon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9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3" xfId="1" applyFont="1" applyBorder="1" applyAlignment="1">
      <alignment horizontal="left" vertical="center" wrapText="1"/>
    </xf>
    <xf numFmtId="0" fontId="33" fillId="0" borderId="3" xfId="0" applyFont="1" applyBorder="1" applyAlignment="1">
      <alignment wrapText="1"/>
    </xf>
    <xf numFmtId="0" fontId="34" fillId="0" borderId="6" xfId="0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0" fontId="33" fillId="0" borderId="0" xfId="0" applyFont="1" applyBorder="1"/>
    <xf numFmtId="0" fontId="33" fillId="0" borderId="19" xfId="0" applyFont="1" applyBorder="1"/>
    <xf numFmtId="0" fontId="34" fillId="0" borderId="1" xfId="1" applyFont="1" applyBorder="1" applyAlignment="1">
      <alignment wrapText="1"/>
    </xf>
    <xf numFmtId="0" fontId="34" fillId="4" borderId="22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24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 wrapText="1"/>
    </xf>
    <xf numFmtId="0" fontId="38" fillId="0" borderId="26" xfId="1" applyFont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0" fontId="34" fillId="2" borderId="19" xfId="0" applyFont="1" applyFill="1" applyBorder="1" applyAlignment="1">
      <alignment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9" fillId="3" borderId="28" xfId="0" applyFont="1" applyFill="1" applyBorder="1"/>
    <xf numFmtId="0" fontId="43" fillId="0" borderId="0" xfId="0" applyFont="1"/>
    <xf numFmtId="3" fontId="35" fillId="5" borderId="26" xfId="0" applyNumberFormat="1" applyFont="1" applyFill="1" applyBorder="1" applyAlignment="1">
      <alignment horizontal="center" vertical="center"/>
    </xf>
    <xf numFmtId="0" fontId="38" fillId="0" borderId="27" xfId="1" applyFont="1" applyBorder="1"/>
    <xf numFmtId="0" fontId="38" fillId="0" borderId="22" xfId="1" applyFont="1" applyBorder="1"/>
    <xf numFmtId="0" fontId="37" fillId="0" borderId="24" xfId="1" applyFont="1" applyBorder="1" applyAlignment="1">
      <alignment wrapText="1"/>
    </xf>
    <xf numFmtId="0" fontId="34" fillId="0" borderId="26" xfId="0" applyFont="1" applyBorder="1" applyAlignment="1">
      <alignment horizontal="center" vertical="center" wrapText="1"/>
    </xf>
    <xf numFmtId="0" fontId="32" fillId="2" borderId="31" xfId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0" fontId="34" fillId="4" borderId="20" xfId="1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4" xfId="0" applyNumberFormat="1" applyFont="1" applyFill="1" applyBorder="1" applyAlignment="1">
      <alignment horizontal="center" vertical="center"/>
    </xf>
    <xf numFmtId="3" fontId="35" fillId="5" borderId="5" xfId="0" applyNumberFormat="1" applyFont="1" applyFill="1" applyBorder="1" applyAlignment="1">
      <alignment horizontal="center" vertical="center"/>
    </xf>
    <xf numFmtId="3" fontId="35" fillId="5" borderId="6" xfId="0" applyNumberFormat="1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wrapText="1"/>
    </xf>
    <xf numFmtId="3" fontId="33" fillId="0" borderId="0" xfId="0" applyNumberFormat="1" applyFont="1"/>
    <xf numFmtId="0" fontId="44" fillId="0" borderId="0" xfId="0" applyFont="1" applyFill="1" applyAlignment="1">
      <alignment horizontal="center" vertical="center" wrapText="1"/>
    </xf>
    <xf numFmtId="0" fontId="40" fillId="0" borderId="0" xfId="0" applyFont="1" applyBorder="1"/>
    <xf numFmtId="0" fontId="35" fillId="28" borderId="22" xfId="1" applyFont="1" applyFill="1" applyBorder="1" applyAlignment="1">
      <alignment horizontal="center" vertical="center"/>
    </xf>
    <xf numFmtId="0" fontId="36" fillId="28" borderId="20" xfId="0" applyFont="1" applyFill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0" fillId="0" borderId="16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17" xfId="1" applyFont="1" applyFill="1" applyBorder="1" applyAlignment="1">
      <alignment horizontal="center" vertical="center"/>
    </xf>
    <xf numFmtId="0" fontId="36" fillId="28" borderId="30" xfId="0" applyFont="1" applyFill="1" applyBorder="1" applyAlignment="1">
      <alignment horizontal="center" vertical="center"/>
    </xf>
    <xf numFmtId="3" fontId="44" fillId="0" borderId="0" xfId="0" applyNumberFormat="1" applyFont="1" applyFill="1" applyAlignment="1">
      <alignment horizontal="center" vertical="center" wrapText="1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zoomScale="80" zoomScaleNormal="80" workbookViewId="0">
      <selection activeCell="I13" sqref="I13"/>
    </sheetView>
  </sheetViews>
  <sheetFormatPr defaultColWidth="8.88671875"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3.6640625" style="4" customWidth="1"/>
    <col min="5" max="5" width="12.88671875" style="4" customWidth="1"/>
    <col min="6" max="6" width="13.77734375" style="4" customWidth="1"/>
    <col min="7" max="12" width="14.6640625" style="4" customWidth="1"/>
    <col min="13" max="13" width="15.109375" style="4" customWidth="1"/>
    <col min="14" max="14" width="14.5546875" style="4" customWidth="1"/>
    <col min="15" max="15" width="14.88671875" style="4" customWidth="1"/>
    <col min="16" max="16" width="16.77734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53" t="s">
        <v>25</v>
      </c>
      <c r="B1" s="54"/>
      <c r="C1" s="54"/>
      <c r="D1" s="54"/>
      <c r="E1" s="54"/>
      <c r="F1" s="54"/>
      <c r="G1" s="55"/>
      <c r="H1" s="55"/>
      <c r="I1" s="55"/>
      <c r="J1" s="55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56" t="s">
        <v>11</v>
      </c>
      <c r="B3" s="57"/>
      <c r="C3" s="51"/>
      <c r="D3" s="52"/>
      <c r="E3" s="7"/>
      <c r="F3" s="7"/>
      <c r="G3" s="8"/>
      <c r="H3" s="8"/>
      <c r="I3" s="8"/>
      <c r="J3" s="8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15" t="s">
        <v>0</v>
      </c>
      <c r="B4" s="40" t="s">
        <v>1</v>
      </c>
      <c r="C4" s="16" t="s">
        <v>8</v>
      </c>
      <c r="D4" s="17" t="s">
        <v>9</v>
      </c>
      <c r="E4" s="40" t="s">
        <v>2</v>
      </c>
      <c r="F4" s="16" t="s">
        <v>3</v>
      </c>
      <c r="G4" s="16" t="s">
        <v>4</v>
      </c>
      <c r="H4" s="16" t="s">
        <v>19</v>
      </c>
      <c r="I4" s="17" t="s">
        <v>24</v>
      </c>
      <c r="J4" s="40" t="s">
        <v>14</v>
      </c>
      <c r="K4" s="16" t="s">
        <v>16</v>
      </c>
      <c r="L4" s="16" t="s">
        <v>28</v>
      </c>
      <c r="M4" s="16" t="s">
        <v>10</v>
      </c>
      <c r="N4" s="16" t="s">
        <v>18</v>
      </c>
      <c r="O4" s="18" t="s">
        <v>27</v>
      </c>
    </row>
    <row r="5" spans="1:21" ht="24" customHeight="1" thickBot="1">
      <c r="A5" s="19"/>
      <c r="B5" s="36"/>
      <c r="C5" s="41"/>
      <c r="D5" s="20"/>
      <c r="E5" s="21"/>
      <c r="F5" s="41"/>
      <c r="G5" s="20"/>
      <c r="H5" s="20"/>
      <c r="I5" s="20"/>
      <c r="J5" s="20"/>
      <c r="K5" s="20"/>
      <c r="L5" s="20"/>
      <c r="M5" s="20"/>
      <c r="N5" s="20"/>
      <c r="O5" s="22"/>
    </row>
    <row r="6" spans="1:21" ht="19.2" customHeight="1">
      <c r="A6" s="32" t="s">
        <v>5</v>
      </c>
      <c r="B6" s="37">
        <v>11929</v>
      </c>
      <c r="C6" s="37">
        <v>17091</v>
      </c>
      <c r="D6" s="37">
        <v>41931</v>
      </c>
      <c r="E6" s="37" t="s">
        <v>23</v>
      </c>
      <c r="F6" s="37">
        <v>3832</v>
      </c>
      <c r="G6" s="37">
        <v>15932</v>
      </c>
      <c r="H6" s="37">
        <v>3675</v>
      </c>
      <c r="I6" s="37">
        <v>8707</v>
      </c>
      <c r="J6" s="37">
        <v>1764</v>
      </c>
      <c r="K6" s="37">
        <v>25798</v>
      </c>
      <c r="L6" s="37">
        <v>9002</v>
      </c>
      <c r="M6" s="37">
        <v>15826</v>
      </c>
      <c r="N6" s="37">
        <v>3900</v>
      </c>
      <c r="O6" s="42">
        <f>SUM(B6:N6)</f>
        <v>159387</v>
      </c>
      <c r="P6" s="46"/>
      <c r="Q6" s="46"/>
      <c r="R6" s="46"/>
    </row>
    <row r="7" spans="1:21" ht="20.399999999999999" customHeight="1">
      <c r="A7" s="33" t="s">
        <v>6</v>
      </c>
      <c r="B7" s="38">
        <v>0</v>
      </c>
      <c r="C7" s="38">
        <v>843</v>
      </c>
      <c r="D7" s="38">
        <v>0</v>
      </c>
      <c r="E7" s="38" t="s">
        <v>23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1065</v>
      </c>
      <c r="L7" s="38">
        <v>9743</v>
      </c>
      <c r="M7" s="38">
        <v>7448</v>
      </c>
      <c r="N7" s="38">
        <v>140</v>
      </c>
      <c r="O7" s="43">
        <f>SUM(B7:N7)</f>
        <v>19239</v>
      </c>
      <c r="P7" s="46"/>
      <c r="Q7" s="46"/>
      <c r="R7" s="46"/>
    </row>
    <row r="8" spans="1:21" ht="21" customHeight="1" thickBot="1">
      <c r="A8" s="34" t="s">
        <v>7</v>
      </c>
      <c r="B8" s="39">
        <v>11929</v>
      </c>
      <c r="C8" s="39">
        <f t="shared" ref="C8:N8" si="0">SUM(C6,C7)</f>
        <v>17934</v>
      </c>
      <c r="D8" s="39">
        <f t="shared" si="0"/>
        <v>41931</v>
      </c>
      <c r="E8" s="39" t="s">
        <v>23</v>
      </c>
      <c r="F8" s="39">
        <f t="shared" si="0"/>
        <v>3832</v>
      </c>
      <c r="G8" s="39">
        <f t="shared" si="0"/>
        <v>15932</v>
      </c>
      <c r="H8" s="39">
        <f t="shared" si="0"/>
        <v>3675</v>
      </c>
      <c r="I8" s="39">
        <f t="shared" si="0"/>
        <v>8707</v>
      </c>
      <c r="J8" s="39">
        <f t="shared" si="0"/>
        <v>1764</v>
      </c>
      <c r="K8" s="39">
        <f t="shared" si="0"/>
        <v>26863</v>
      </c>
      <c r="L8" s="39">
        <f t="shared" si="0"/>
        <v>18745</v>
      </c>
      <c r="M8" s="39">
        <f t="shared" si="0"/>
        <v>23274</v>
      </c>
      <c r="N8" s="39">
        <f t="shared" si="0"/>
        <v>4040</v>
      </c>
      <c r="O8" s="44">
        <f>SUM(B8:N8)</f>
        <v>178626</v>
      </c>
      <c r="P8" s="46"/>
      <c r="Q8" s="46"/>
      <c r="R8" s="46"/>
    </row>
    <row r="9" spans="1:21" ht="21.6" customHeight="1">
      <c r="A9" s="45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29"/>
    </row>
    <row r="10" spans="1:21" ht="21" customHeight="1">
      <c r="D10" s="11"/>
      <c r="H10" s="12"/>
      <c r="I10" s="12"/>
    </row>
    <row r="11" spans="1:21" ht="16.5" customHeight="1">
      <c r="B11" s="47"/>
      <c r="C11" s="58"/>
      <c r="D11" s="47"/>
      <c r="E11" s="13"/>
      <c r="K11" s="46"/>
      <c r="L11" s="46"/>
      <c r="M11" s="46"/>
    </row>
    <row r="12" spans="1:21" ht="33" customHeight="1">
      <c r="K12" s="46"/>
      <c r="L12" s="46"/>
      <c r="M12" s="46"/>
    </row>
    <row r="13" spans="1:21" ht="55.5" customHeight="1">
      <c r="A13" s="49" t="s">
        <v>13</v>
      </c>
      <c r="B13" s="50"/>
      <c r="C13" s="51"/>
      <c r="D13" s="51"/>
      <c r="E13" s="52"/>
      <c r="F13" s="14"/>
      <c r="K13" s="48"/>
      <c r="L13" s="48"/>
      <c r="M13" s="46"/>
      <c r="O13" s="13"/>
    </row>
    <row r="14" spans="1:21" ht="79.2" customHeight="1">
      <c r="A14" s="15" t="s">
        <v>0</v>
      </c>
      <c r="B14" s="16" t="s">
        <v>22</v>
      </c>
      <c r="C14" s="17" t="s">
        <v>19</v>
      </c>
      <c r="D14" s="17" t="s">
        <v>12</v>
      </c>
      <c r="E14" s="16" t="s">
        <v>15</v>
      </c>
      <c r="F14" s="16" t="s">
        <v>21</v>
      </c>
      <c r="G14" s="16" t="s">
        <v>17</v>
      </c>
      <c r="H14" s="18" t="s">
        <v>26</v>
      </c>
    </row>
    <row r="15" spans="1:21" ht="19.2" customHeight="1" thickBot="1">
      <c r="A15" s="19"/>
      <c r="B15" s="20"/>
      <c r="C15" s="20"/>
      <c r="D15" s="20"/>
      <c r="E15" s="20"/>
      <c r="F15" s="21"/>
      <c r="G15" s="21"/>
      <c r="H15" s="22"/>
    </row>
    <row r="16" spans="1:21" ht="37.200000000000003" customHeight="1" thickBot="1">
      <c r="A16" s="23" t="s">
        <v>20</v>
      </c>
      <c r="B16" s="24" t="s">
        <v>23</v>
      </c>
      <c r="C16" s="35">
        <v>5519</v>
      </c>
      <c r="D16" s="24">
        <v>1349</v>
      </c>
      <c r="E16" s="9">
        <v>1753</v>
      </c>
      <c r="F16" s="9">
        <v>1450</v>
      </c>
      <c r="G16" s="9">
        <v>1981</v>
      </c>
      <c r="H16" s="31">
        <f>SUM(C16:G16)</f>
        <v>12052</v>
      </c>
    </row>
    <row r="17" spans="1:8">
      <c r="A17" s="25"/>
      <c r="B17" s="26"/>
      <c r="C17" s="27"/>
      <c r="D17" s="28"/>
      <c r="E17" s="28"/>
      <c r="F17" s="28"/>
      <c r="G17" s="29"/>
      <c r="H17" s="29"/>
    </row>
    <row r="20" spans="1:8" ht="18">
      <c r="A20" s="30"/>
    </row>
  </sheetData>
  <mergeCells count="3">
    <mergeCell ref="A13:E13"/>
    <mergeCell ref="A1:J1"/>
    <mergeCell ref="A3:D3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0" sqref="B30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2021-01-28T12:50:41Z</dcterms:modified>
</cp:coreProperties>
</file>